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475" windowHeight="7305" activeTab="0"/>
  </bookViews>
  <sheets>
    <sheet name="BENEFI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<sst xmlns="http://schemas.openxmlformats.org/spreadsheetml/2006/main" count="51" uniqueCount="32">
  <si>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DECREASED TRAINING</t>
  </si>
  <si>
    <t>Number of users</t>
  </si>
  <si>
    <t>Hourly rate per user</t>
  </si>
  <si>
    <t>TOTAL</t>
  </si>
  <si>
    <t>250 employees*$40*1 hour</t>
  </si>
  <si>
    <t>DECREASED ERRORS</t>
  </si>
  <si>
    <t>Number of errors eliminated per user per day</t>
  </si>
  <si>
    <t>Number of workdays per year</t>
  </si>
  <si>
    <t>Number of minutes for recovery time per error</t>
  </si>
  <si>
    <t>250 employees*230 days*1 error*$.67 per error</t>
  </si>
  <si>
    <t>Hours reduction in typical 40-hour training course (2.5%)</t>
  </si>
  <si>
    <t>INCREASED PRODUCTIVITY</t>
  </si>
  <si>
    <t>DECREASED HELP CALLS</t>
  </si>
  <si>
    <t>Cost per help call</t>
  </si>
  <si>
    <t>Percentage of users making call each month</t>
  </si>
  <si>
    <t>25 calls per month*12 months*$5 per call</t>
  </si>
  <si>
    <t>Number of screens observed per day</t>
  </si>
  <si>
    <t>Reduced processing time per screen</t>
  </si>
  <si>
    <t>250 employees*60 screens*230 days*0.5/3600 hours*$40 per hour</t>
  </si>
  <si>
    <t>GRAND TOTAL</t>
  </si>
  <si>
    <t>TESTING SCOPE</t>
  </si>
  <si>
    <t>10 non-employee participants</t>
  </si>
  <si>
    <t>conducted outside of company</t>
  </si>
  <si>
    <t>COST BREAKDOWN</t>
  </si>
  <si>
    <t>Plan, test, analyze, report</t>
  </si>
  <si>
    <t>Usability lab rental w/operator (2 days)</t>
  </si>
  <si>
    <t>Participant incentives (11@$75)</t>
  </si>
  <si>
    <t>Recruit participants (11@100)</t>
  </si>
  <si>
    <t>DERIVATION OF BENEFITS</t>
  </si>
  <si>
    <t>DERIVATION OF COSTS</t>
  </si>
  <si>
    <t>Annual</t>
  </si>
  <si>
    <t>One-time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</si>
</sst>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_);[Red]\(&quot;$&quot;#,##0.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/>
    </xf>
    <xf numFmtId="165" fontId="1" fillId="0" borderId="0" xfId="17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17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65" fontId="0" fillId="0" borderId="0" xfId="17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165" fontId="1" fillId="0" borderId="3" xfId="17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H47" sqref="H47"/>
    </sheetView>
  </sheetViews>
  <sheetFormatPr defaultColWidth="9.140625" defaultRowHeight="12.75"/>
  <cols>
    <col min="1" max="1" width="4.28125" style="0" customWidth="1"/>
    <col min="7" max="7" width="21.8515625" style="0" customWidth="1"/>
    <col min="8" max="8" width="12.28125" style="0" bestFit="1" customWidth="1"/>
  </cols>
  <sheetData>
    <row r="1" spans="1:8" s="5" customFormat="1" ht="20.25">
      <c r="A1" s="27" t="s">
        <v>28</v>
      </c>
      <c r="B1" s="28"/>
      <c r="C1" s="28"/>
      <c r="D1" s="28"/>
      <c r="E1" s="28"/>
      <c r="F1" s="28"/>
      <c r="G1" s="28"/>
      <c r="H1" s="29"/>
    </row>
    <row r="2" spans="1:8" ht="12.75">
      <c r="A2" s="9"/>
      <c r="B2" s="10"/>
      <c r="C2" s="10"/>
      <c r="D2" s="10"/>
      <c r="E2" s="10"/>
      <c r="F2" s="10"/>
      <c r="G2" s="10"/>
      <c r="H2" s="11"/>
    </row>
    <row r="3" spans="1:8" ht="12.75">
      <c r="A3" s="12" t="s">
        <v>0</v>
      </c>
      <c r="B3" s="10"/>
      <c r="C3" s="10"/>
      <c r="D3" s="10"/>
      <c r="E3" s="10"/>
      <c r="F3" s="10"/>
      <c r="G3" s="10"/>
      <c r="H3" s="11"/>
    </row>
    <row r="4" spans="1:8" ht="12.75">
      <c r="A4" s="9"/>
      <c r="B4" s="20">
        <v>250</v>
      </c>
      <c r="C4" s="10" t="s">
        <v>1</v>
      </c>
      <c r="D4" s="10"/>
      <c r="E4" s="10"/>
      <c r="F4" s="10"/>
      <c r="G4" s="10"/>
      <c r="H4" s="11"/>
    </row>
    <row r="5" spans="1:8" ht="12.75">
      <c r="A5" s="9"/>
      <c r="B5" s="21">
        <v>40</v>
      </c>
      <c r="C5" s="10" t="s">
        <v>2</v>
      </c>
      <c r="D5" s="10"/>
      <c r="E5" s="10"/>
      <c r="F5" s="10"/>
      <c r="G5" s="10"/>
      <c r="H5" s="11"/>
    </row>
    <row r="6" spans="1:8" ht="12.75">
      <c r="A6" s="9"/>
      <c r="B6" s="20">
        <v>1</v>
      </c>
      <c r="C6" s="10" t="s">
        <v>10</v>
      </c>
      <c r="D6" s="10"/>
      <c r="E6" s="10"/>
      <c r="F6" s="10"/>
      <c r="G6" s="10"/>
      <c r="H6" s="11"/>
    </row>
    <row r="7" spans="1:8" s="2" customFormat="1" ht="12.75">
      <c r="A7" s="12"/>
      <c r="B7" s="13" t="s">
        <v>3</v>
      </c>
      <c r="C7" s="13" t="s">
        <v>4</v>
      </c>
      <c r="D7" s="13"/>
      <c r="E7" s="13"/>
      <c r="F7" s="13"/>
      <c r="G7" s="13"/>
      <c r="H7" s="22">
        <f>B4*B5*B6</f>
        <v>10000</v>
      </c>
    </row>
    <row r="8" spans="1:8" ht="12.75">
      <c r="A8" s="9"/>
      <c r="B8" s="10"/>
      <c r="C8" s="10"/>
      <c r="D8" s="10"/>
      <c r="E8" s="10"/>
      <c r="F8" s="10"/>
      <c r="G8" s="10"/>
      <c r="H8" s="11"/>
    </row>
    <row r="9" spans="1:8" ht="12.75">
      <c r="A9" s="12" t="s">
        <v>5</v>
      </c>
      <c r="B9" s="10"/>
      <c r="C9" s="10"/>
      <c r="D9" s="10"/>
      <c r="E9" s="10"/>
      <c r="F9" s="10"/>
      <c r="G9" s="10"/>
      <c r="H9" s="11"/>
    </row>
    <row r="10" spans="1:8" ht="12.75">
      <c r="A10" s="9"/>
      <c r="B10" s="20">
        <v>250</v>
      </c>
      <c r="C10" s="10" t="s">
        <v>1</v>
      </c>
      <c r="D10" s="10"/>
      <c r="E10" s="10"/>
      <c r="F10" s="10"/>
      <c r="G10" s="10"/>
      <c r="H10" s="11"/>
    </row>
    <row r="11" spans="1:8" ht="12.75">
      <c r="A11" s="9"/>
      <c r="B11" s="20">
        <v>230</v>
      </c>
      <c r="C11" s="10" t="s">
        <v>7</v>
      </c>
      <c r="D11" s="10"/>
      <c r="E11" s="10"/>
      <c r="F11" s="10"/>
      <c r="G11" s="10"/>
      <c r="H11" s="11"/>
    </row>
    <row r="12" spans="1:8" ht="12.75">
      <c r="A12" s="9"/>
      <c r="B12" s="20">
        <v>1</v>
      </c>
      <c r="C12" s="10" t="s">
        <v>6</v>
      </c>
      <c r="D12" s="10"/>
      <c r="E12" s="10"/>
      <c r="F12" s="10"/>
      <c r="G12" s="10"/>
      <c r="H12" s="11"/>
    </row>
    <row r="13" spans="1:8" ht="12.75">
      <c r="A13" s="9"/>
      <c r="B13" s="20">
        <v>1</v>
      </c>
      <c r="C13" s="10" t="s">
        <v>8</v>
      </c>
      <c r="D13" s="10"/>
      <c r="E13" s="10"/>
      <c r="F13" s="10"/>
      <c r="G13" s="10"/>
      <c r="H13" s="11"/>
    </row>
    <row r="14" spans="1:8" ht="12.75">
      <c r="A14" s="9"/>
      <c r="B14" s="21">
        <v>40</v>
      </c>
      <c r="C14" s="10" t="s">
        <v>2</v>
      </c>
      <c r="D14" s="10"/>
      <c r="E14" s="10"/>
      <c r="F14" s="10"/>
      <c r="G14" s="10"/>
      <c r="H14" s="11"/>
    </row>
    <row r="15" spans="1:8" s="2" customFormat="1" ht="12.75">
      <c r="A15" s="12"/>
      <c r="B15" s="13" t="s">
        <v>3</v>
      </c>
      <c r="C15" s="13" t="s">
        <v>9</v>
      </c>
      <c r="D15" s="13"/>
      <c r="E15" s="13"/>
      <c r="F15" s="13"/>
      <c r="G15" s="13"/>
      <c r="H15" s="22">
        <f>B10*B11*B12*B13*B14/60</f>
        <v>38333.333333333336</v>
      </c>
    </row>
    <row r="16" spans="1:8" ht="12.75">
      <c r="A16" s="9"/>
      <c r="B16" s="10"/>
      <c r="C16" s="10"/>
      <c r="D16" s="10"/>
      <c r="E16" s="10"/>
      <c r="F16" s="10"/>
      <c r="G16" s="10"/>
      <c r="H16" s="11"/>
    </row>
    <row r="17" spans="1:8" ht="12.75">
      <c r="A17" s="12" t="s">
        <v>12</v>
      </c>
      <c r="B17" s="10"/>
      <c r="C17" s="10"/>
      <c r="D17" s="10"/>
      <c r="E17" s="10"/>
      <c r="F17" s="10"/>
      <c r="G17" s="10"/>
      <c r="H17" s="11"/>
    </row>
    <row r="18" spans="1:8" ht="12.75">
      <c r="A18" s="9"/>
      <c r="B18" s="20">
        <v>250</v>
      </c>
      <c r="C18" s="10" t="s">
        <v>1</v>
      </c>
      <c r="D18" s="10"/>
      <c r="E18" s="10"/>
      <c r="F18" s="10"/>
      <c r="G18" s="10"/>
      <c r="H18" s="11"/>
    </row>
    <row r="19" spans="1:8" ht="12.75">
      <c r="A19" s="9"/>
      <c r="B19" s="20">
        <v>10</v>
      </c>
      <c r="C19" s="10" t="s">
        <v>14</v>
      </c>
      <c r="D19" s="10"/>
      <c r="E19" s="10"/>
      <c r="F19" s="10"/>
      <c r="G19" s="10"/>
      <c r="H19" s="11"/>
    </row>
    <row r="20" spans="1:8" ht="12.75">
      <c r="A20" s="9"/>
      <c r="B20" s="21">
        <v>5</v>
      </c>
      <c r="C20" s="10" t="s">
        <v>13</v>
      </c>
      <c r="D20" s="10"/>
      <c r="E20" s="10"/>
      <c r="F20" s="10"/>
      <c r="G20" s="10"/>
      <c r="H20" s="11"/>
    </row>
    <row r="21" spans="1:8" s="2" customFormat="1" ht="12.75">
      <c r="A21" s="12"/>
      <c r="B21" s="13" t="s">
        <v>3</v>
      </c>
      <c r="C21" s="13" t="s">
        <v>15</v>
      </c>
      <c r="D21" s="13"/>
      <c r="E21" s="13"/>
      <c r="F21" s="13"/>
      <c r="G21" s="13"/>
      <c r="H21" s="22">
        <f>250*0.1*12*5</f>
        <v>1500</v>
      </c>
    </row>
    <row r="22" spans="1:8" ht="12.75">
      <c r="A22" s="9"/>
      <c r="B22" s="10"/>
      <c r="C22" s="10"/>
      <c r="D22" s="10"/>
      <c r="E22" s="10"/>
      <c r="F22" s="10"/>
      <c r="G22" s="10"/>
      <c r="H22" s="11"/>
    </row>
    <row r="23" spans="1:8" ht="12.75">
      <c r="A23" s="12" t="s">
        <v>11</v>
      </c>
      <c r="B23" s="10"/>
      <c r="C23" s="10"/>
      <c r="D23" s="10"/>
      <c r="E23" s="10"/>
      <c r="F23" s="10"/>
      <c r="G23" s="10"/>
      <c r="H23" s="11"/>
    </row>
    <row r="24" spans="1:8" ht="12.75">
      <c r="A24" s="9"/>
      <c r="B24" s="20">
        <v>250</v>
      </c>
      <c r="C24" s="10" t="s">
        <v>1</v>
      </c>
      <c r="D24" s="10"/>
      <c r="E24" s="10"/>
      <c r="F24" s="10"/>
      <c r="G24" s="10"/>
      <c r="H24" s="11"/>
    </row>
    <row r="25" spans="1:8" ht="12.75">
      <c r="A25" s="9"/>
      <c r="B25" s="20">
        <v>60</v>
      </c>
      <c r="C25" s="10" t="s">
        <v>16</v>
      </c>
      <c r="D25" s="10"/>
      <c r="E25" s="10"/>
      <c r="F25" s="10"/>
      <c r="G25" s="10"/>
      <c r="H25" s="11"/>
    </row>
    <row r="26" spans="1:8" ht="12.75">
      <c r="A26" s="9"/>
      <c r="B26" s="20">
        <v>230</v>
      </c>
      <c r="C26" s="10" t="s">
        <v>7</v>
      </c>
      <c r="D26" s="10"/>
      <c r="E26" s="10"/>
      <c r="F26" s="10"/>
      <c r="G26" s="10"/>
      <c r="H26" s="11"/>
    </row>
    <row r="27" spans="1:8" ht="12.75">
      <c r="A27" s="9"/>
      <c r="B27" s="20">
        <v>0.5</v>
      </c>
      <c r="C27" s="10" t="s">
        <v>17</v>
      </c>
      <c r="D27" s="10"/>
      <c r="E27" s="10"/>
      <c r="F27" s="10"/>
      <c r="G27" s="10"/>
      <c r="H27" s="11"/>
    </row>
    <row r="28" spans="1:8" ht="12.75">
      <c r="A28" s="9"/>
      <c r="B28" s="21">
        <v>40</v>
      </c>
      <c r="C28" s="10" t="s">
        <v>2</v>
      </c>
      <c r="D28" s="10"/>
      <c r="E28" s="10"/>
      <c r="F28" s="10"/>
      <c r="G28" s="10"/>
      <c r="H28" s="11"/>
    </row>
    <row r="29" spans="1:8" s="2" customFormat="1" ht="12.75">
      <c r="A29" s="12"/>
      <c r="B29" s="13" t="s">
        <v>3</v>
      </c>
      <c r="C29" s="13" t="s">
        <v>18</v>
      </c>
      <c r="D29" s="13"/>
      <c r="E29" s="13"/>
      <c r="F29" s="13"/>
      <c r="G29" s="13"/>
      <c r="H29" s="22">
        <f>B24*B25*B26*(B27/3600)*B28</f>
        <v>19166.666666666668</v>
      </c>
    </row>
    <row r="30" spans="1:8" ht="13.5" thickBot="1">
      <c r="A30" s="9"/>
      <c r="B30" s="10"/>
      <c r="C30" s="10"/>
      <c r="D30" s="10"/>
      <c r="E30" s="10"/>
      <c r="F30" s="10"/>
      <c r="G30" s="10"/>
      <c r="H30" s="11"/>
    </row>
    <row r="31" spans="1:8" s="6" customFormat="1" ht="16.5" thickBot="1">
      <c r="A31" s="16"/>
      <c r="B31" s="17" t="s">
        <v>19</v>
      </c>
      <c r="C31" s="17"/>
      <c r="D31" s="17"/>
      <c r="E31" s="17"/>
      <c r="F31" s="17"/>
      <c r="G31" s="17"/>
      <c r="H31" s="7">
        <f>SUM(H7:H29)</f>
        <v>69000</v>
      </c>
    </row>
    <row r="32" spans="1:8" s="2" customFormat="1" ht="13.5" thickBot="1">
      <c r="A32" s="23"/>
      <c r="B32" s="24"/>
      <c r="C32" s="24"/>
      <c r="D32" s="24"/>
      <c r="E32" s="24"/>
      <c r="F32" s="24"/>
      <c r="G32" s="24"/>
      <c r="H32" s="25" t="s">
        <v>30</v>
      </c>
    </row>
    <row r="33" s="2" customFormat="1" ht="12.75">
      <c r="H33" s="4"/>
    </row>
    <row r="34" s="2" customFormat="1" ht="13.5" thickBot="1">
      <c r="H34" s="4"/>
    </row>
    <row r="35" spans="1:8" s="2" customFormat="1" ht="20.25">
      <c r="A35" s="27" t="s">
        <v>29</v>
      </c>
      <c r="B35" s="28"/>
      <c r="C35" s="28"/>
      <c r="D35" s="28"/>
      <c r="E35" s="28"/>
      <c r="F35" s="28"/>
      <c r="G35" s="28"/>
      <c r="H35" s="29"/>
    </row>
    <row r="36" spans="1:8" ht="12.75">
      <c r="A36" s="9"/>
      <c r="B36" s="10"/>
      <c r="C36" s="10"/>
      <c r="D36" s="10"/>
      <c r="E36" s="10"/>
      <c r="F36" s="10"/>
      <c r="G36" s="10"/>
      <c r="H36" s="11"/>
    </row>
    <row r="37" spans="1:8" s="2" customFormat="1" ht="12.75">
      <c r="A37" s="12" t="s">
        <v>20</v>
      </c>
      <c r="B37" s="13"/>
      <c r="C37" s="13"/>
      <c r="D37" s="13"/>
      <c r="E37" s="13"/>
      <c r="F37" s="13"/>
      <c r="G37" s="13"/>
      <c r="H37" s="14"/>
    </row>
    <row r="38" spans="1:8" ht="12.75">
      <c r="A38" s="9"/>
      <c r="B38" s="10" t="s">
        <v>21</v>
      </c>
      <c r="C38" s="10"/>
      <c r="D38" s="10"/>
      <c r="E38" s="10"/>
      <c r="F38" s="10"/>
      <c r="G38" s="10"/>
      <c r="H38" s="11"/>
    </row>
    <row r="39" spans="1:8" ht="12.75">
      <c r="A39" s="9"/>
      <c r="B39" s="10" t="s">
        <v>22</v>
      </c>
      <c r="C39" s="10"/>
      <c r="D39" s="10"/>
      <c r="E39" s="10"/>
      <c r="F39" s="10"/>
      <c r="G39" s="10"/>
      <c r="H39" s="11"/>
    </row>
    <row r="40" spans="1:8" ht="12.75">
      <c r="A40" s="9"/>
      <c r="B40" s="10"/>
      <c r="C40" s="10"/>
      <c r="D40" s="10"/>
      <c r="E40" s="10"/>
      <c r="F40" s="10"/>
      <c r="G40" s="10"/>
      <c r="H40" s="11"/>
    </row>
    <row r="41" spans="1:8" s="2" customFormat="1" ht="12.75">
      <c r="A41" s="12" t="s">
        <v>23</v>
      </c>
      <c r="B41" s="13"/>
      <c r="C41" s="13"/>
      <c r="D41" s="13"/>
      <c r="E41" s="13"/>
      <c r="F41" s="13"/>
      <c r="G41" s="13"/>
      <c r="H41" s="14"/>
    </row>
    <row r="42" spans="1:8" ht="12.75">
      <c r="A42" s="9"/>
      <c r="B42" s="10" t="s">
        <v>24</v>
      </c>
      <c r="C42" s="10"/>
      <c r="D42" s="10"/>
      <c r="E42" s="10"/>
      <c r="F42" s="15">
        <v>13000</v>
      </c>
      <c r="G42" s="10"/>
      <c r="H42" s="11"/>
    </row>
    <row r="43" spans="1:8" ht="12.75">
      <c r="A43" s="9"/>
      <c r="B43" s="10" t="s">
        <v>27</v>
      </c>
      <c r="C43" s="10"/>
      <c r="D43" s="10"/>
      <c r="E43" s="10"/>
      <c r="F43" s="15">
        <v>1100</v>
      </c>
      <c r="G43" s="10"/>
      <c r="H43" s="11"/>
    </row>
    <row r="44" spans="1:8" ht="12.75">
      <c r="A44" s="9"/>
      <c r="B44" s="10" t="s">
        <v>26</v>
      </c>
      <c r="C44" s="10"/>
      <c r="D44" s="10"/>
      <c r="E44" s="10"/>
      <c r="F44" s="15">
        <v>825</v>
      </c>
      <c r="G44" s="10"/>
      <c r="H44" s="11"/>
    </row>
    <row r="45" spans="1:8" ht="13.5" thickBot="1">
      <c r="A45" s="9"/>
      <c r="B45" s="10" t="s">
        <v>25</v>
      </c>
      <c r="C45" s="10"/>
      <c r="D45" s="10"/>
      <c r="E45" s="10"/>
      <c r="F45" s="15">
        <v>1800</v>
      </c>
      <c r="G45" s="10"/>
      <c r="H45" s="11"/>
    </row>
    <row r="46" spans="1:8" s="6" customFormat="1" ht="16.5" thickBot="1">
      <c r="A46" s="16"/>
      <c r="B46" s="17" t="s">
        <v>3</v>
      </c>
      <c r="C46" s="17"/>
      <c r="D46" s="17"/>
      <c r="E46" s="17"/>
      <c r="F46" s="17"/>
      <c r="G46" s="17"/>
      <c r="H46" s="8">
        <f>SUM(F42:F45)</f>
        <v>16725</v>
      </c>
    </row>
    <row r="47" spans="1:8" ht="13.5" thickBot="1">
      <c r="A47" s="18"/>
      <c r="B47" s="19"/>
      <c r="C47" s="19"/>
      <c r="D47" s="19"/>
      <c r="E47" s="19"/>
      <c r="F47" s="19"/>
      <c r="G47" s="19"/>
      <c r="H47" s="26" t="s">
        <v>31</v>
      </c>
    </row>
  </sheetData>
  <mergeCells count="2">
    <mergeCell ref="A1:H1"/>
    <mergeCell ref="A35:H35"/>
  </mergeCells>
  <printOptions/>
  <pageMargins left="1.04" right="0.75" top="1.27" bottom="1" header="0.71" footer="0.5"/>
  <pageSetup orientation="portrait" r:id="rId1"/>
  <headerFooter alignWithMargins="0">
    <oddHeader>&amp;C&amp;"Arial,Bold"&amp;16SAMPLE COST-BENEFIT&amp;"Arial,Regular" &amp;"Arial,Bold"ANALYSIS OF USABILITY TESTING</oddHeader>
    <oddFooter>&amp;CUsability Associates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3" sqref="A3:IV12"/>
    </sheetView>
  </sheetViews>
  <sheetFormatPr defaultColWidth="9.140625" defaultRowHeight="12.75"/>
  <cols>
    <col min="1" max="1" width="3.8515625" style="0" customWidth="1"/>
    <col min="4" max="4" width="15.140625" style="0" customWidth="1"/>
    <col min="5" max="5" width="11.28125" style="0" bestFit="1" customWidth="1"/>
  </cols>
  <sheetData>
    <row r="3" s="2" customFormat="1" ht="12.75">
      <c r="A3" s="2" t="s">
        <v>20</v>
      </c>
    </row>
    <row r="4" ht="12.75">
      <c r="B4" t="s">
        <v>21</v>
      </c>
    </row>
    <row r="5" ht="12.75">
      <c r="B5" t="s">
        <v>22</v>
      </c>
    </row>
    <row r="7" s="2" customFormat="1" ht="12.75">
      <c r="A7" s="2" t="s">
        <v>23</v>
      </c>
    </row>
    <row r="8" spans="2:5" ht="12.75">
      <c r="B8" t="s">
        <v>24</v>
      </c>
      <c r="E8" s="1">
        <v>13000</v>
      </c>
    </row>
    <row r="9" spans="2:5" ht="12.75">
      <c r="B9" t="s">
        <v>27</v>
      </c>
      <c r="E9" s="1">
        <v>1100</v>
      </c>
    </row>
    <row r="10" spans="2:5" ht="12.75">
      <c r="B10" t="s">
        <v>26</v>
      </c>
      <c r="E10" s="1">
        <v>825</v>
      </c>
    </row>
    <row r="11" spans="2:5" ht="12.75">
      <c r="B11" t="s">
        <v>25</v>
      </c>
      <c r="E11" s="1">
        <v>1800</v>
      </c>
    </row>
    <row r="12" spans="2:5" s="2" customFormat="1" ht="12.75">
      <c r="B12" s="2" t="s">
        <v>3</v>
      </c>
      <c r="E12" s="3">
        <f>SUM(E8:E11)</f>
        <v>16725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Caplan</dc:creator>
  <cp:keywords/>
  <dc:description/>
  <cp:lastModifiedBy>Stanley Caplan</cp:lastModifiedBy>
  <cp:lastPrinted>2002-03-18T02:23:36Z</cp:lastPrinted>
  <dcterms:created xsi:type="dcterms:W3CDTF">2001-02-27T19:48:37Z</dcterms:created>
  <dcterms:modified xsi:type="dcterms:W3CDTF">2002-03-18T02:25:47Z</dcterms:modified>
  <cp:category/>
  <cp:version/>
  <cp:contentType/>
  <cp:contentStatus/>
</cp:coreProperties>
</file>